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://esodlx.elencorp.lt/DocLogix/Attachments/Current/(_REGISTRAS_ (7729))/23SU-S-K (95880801)/23SU-S-K-39/"/>
    </mc:Choice>
  </mc:AlternateContent>
  <xr:revisionPtr revIDLastSave="0" documentId="13_ncr:101_{A5BB6FF9-A2DB-4372-ABAB-81BBED8D53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G19" i="1"/>
  <c r="G26" i="1"/>
  <c r="G33" i="1"/>
  <c r="G40" i="1"/>
  <c r="G47" i="1"/>
  <c r="G52" i="1"/>
  <c r="G57" i="1"/>
  <c r="G62" i="1"/>
  <c r="G67" i="1"/>
  <c r="G68" i="1"/>
  <c r="G74" i="1"/>
  <c r="G80" i="1"/>
  <c r="G86" i="1"/>
  <c r="G92" i="1"/>
  <c r="G98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2" i="1"/>
  <c r="G128" i="1"/>
  <c r="G134" i="1"/>
  <c r="G135" i="1"/>
  <c r="G136" i="1"/>
  <c r="G4" i="1"/>
</calcChain>
</file>

<file path=xl/sharedStrings.xml><?xml version="1.0" encoding="utf-8"?>
<sst xmlns="http://schemas.openxmlformats.org/spreadsheetml/2006/main" count="218" uniqueCount="113">
  <si>
    <t>Eil. Nr.</t>
  </si>
  <si>
    <t>Pirkimo objektas</t>
  </si>
  <si>
    <t>Techninės charakteristikos</t>
  </si>
  <si>
    <r>
      <t>Preliminarus kiekis</t>
    </r>
    <r>
      <rPr>
        <b/>
        <i/>
        <sz val="10"/>
        <color theme="1"/>
        <rFont val="Arial"/>
        <family val="2"/>
        <charset val="186"/>
      </rPr>
      <t xml:space="preserve"> </t>
    </r>
    <r>
      <rPr>
        <b/>
        <sz val="10"/>
        <color theme="1"/>
        <rFont val="Arial"/>
        <family val="2"/>
        <charset val="186"/>
      </rPr>
      <t>Sutarties galiojimo laikotarpiu (ne daugiau kaip)</t>
    </r>
  </si>
  <si>
    <t>1 mato vieneto įkainis EUR be PVM</t>
  </si>
  <si>
    <t>A</t>
  </si>
  <si>
    <t>B</t>
  </si>
  <si>
    <t>C</t>
  </si>
  <si>
    <t>D</t>
  </si>
  <si>
    <t xml:space="preserve">       1.</t>
  </si>
  <si>
    <t>Sukamasis skutimo prietaisas polietileniniams vamzdžiams</t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</si>
  <si>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Darbinis diapazonas D 20-63 mm.;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</si>
  <si>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Pritaikytas skusti vamzdžio galuose;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</si>
  <si>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Pritaikytas PE 80, PE100 vamzdžiams;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</si>
  <si>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Skutimo storis reguliuojamas nuo 0,15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</si>
  <si>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iki 0,25 mm;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</si>
  <si>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Transportavimo dėžė komplekte;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</si>
  <si>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Naudojimo instrukcija lietuvių kalba.</t>
    </r>
  </si>
  <si>
    <t xml:space="preserve">       2.</t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</si>
  <si>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Darbinis diapazonas D 63-225 mm.;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</si>
  <si>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Minimalus nuvalymo ilgis – 140 mm.;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</si>
  <si>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Skutimo storis reguliuojamas nuo 0,15 iki 0,3 mm;</t>
    </r>
  </si>
  <si>
    <t xml:space="preserve">      3.</t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</si>
  <si>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Darbinis diapazonas D 250-710 mm.;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</si>
  <si>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Minimalus nuvalymo ilgis – 180 mm.;</t>
    </r>
  </si>
  <si>
    <r>
      <t>4.</t>
    </r>
    <r>
      <rPr>
        <b/>
        <sz val="7"/>
        <color theme="1"/>
        <rFont val="Times New Roman"/>
        <family val="1"/>
        <charset val="186"/>
      </rPr>
      <t xml:space="preserve">     </t>
    </r>
    <r>
      <rPr>
        <b/>
        <sz val="10"/>
        <color theme="1"/>
        <rFont val="Arial"/>
        <family val="2"/>
        <charset val="186"/>
      </rPr>
      <t> 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</si>
  <si>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Darbinis diapazonas D 90-400 mm.;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</si>
  <si>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Minimalus nuvalymo ilgis – 165 mm.;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</si>
  <si>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    </t>
    </r>
    <r>
      <rPr>
        <sz val="9"/>
        <color theme="1"/>
        <rFont val="Times New Roman"/>
        <family val="1"/>
        <charset val="186"/>
      </rPr>
      <t>Naudojimo instrukcija lietuvių kalba.</t>
    </r>
  </si>
  <si>
    <r>
      <t>5.</t>
    </r>
    <r>
      <rPr>
        <b/>
        <sz val="7"/>
        <color theme="1"/>
        <rFont val="Times New Roman"/>
        <family val="1"/>
        <charset val="186"/>
      </rPr>
      <t xml:space="preserve">     </t>
    </r>
    <r>
      <rPr>
        <b/>
        <sz val="10"/>
        <color theme="1"/>
        <rFont val="Arial"/>
        <family val="2"/>
        <charset val="186"/>
      </rPr>
      <t> 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</si>
  <si>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Darbinis diapazonas D 125-500 mm.;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</si>
  <si>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 </t>
    </r>
    <r>
      <rPr>
        <sz val="9"/>
        <color theme="1"/>
        <rFont val="Times New Roman"/>
        <family val="1"/>
        <charset val="186"/>
      </rPr>
      <t>Naudojimo instrukcija lietuvių kalba.</t>
    </r>
  </si>
  <si>
    <r>
      <t>6.</t>
    </r>
    <r>
      <rPr>
        <b/>
        <sz val="7"/>
        <color theme="1"/>
        <rFont val="Times New Roman"/>
        <family val="1"/>
        <charset val="186"/>
      </rPr>
      <t xml:space="preserve">     </t>
    </r>
    <r>
      <rPr>
        <b/>
        <sz val="10"/>
        <color theme="1"/>
        <rFont val="Arial"/>
        <family val="2"/>
        <charset val="186"/>
      </rPr>
      <t> 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</si>
  <si>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Darbinis diapazonas D 450-710 mm.;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</si>
  <si>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Minimalus nuvalymo ilgis – 200 mm.;</t>
    </r>
  </si>
  <si>
    <r>
      <t>7.</t>
    </r>
    <r>
      <rPr>
        <b/>
        <sz val="7"/>
        <color theme="1"/>
        <rFont val="Times New Roman"/>
        <family val="1"/>
        <charset val="186"/>
      </rPr>
      <t xml:space="preserve">     </t>
    </r>
    <r>
      <rPr>
        <b/>
        <sz val="10"/>
        <color theme="1"/>
        <rFont val="Arial"/>
        <family val="2"/>
        <charset val="186"/>
      </rPr>
      <t> 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</si>
  <si>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Darbinis diapazonas D 20 mm.;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</si>
  <si>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Pritaikytas skusti vamzdžio galuose (balno atvamzdžiams);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</si>
  <si>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Skutimo storis reguliuojamas nuo 0,15 iki 0,25 mm;</t>
    </r>
  </si>
  <si>
    <r>
      <t>8.</t>
    </r>
    <r>
      <rPr>
        <b/>
        <sz val="7"/>
        <color theme="1"/>
        <rFont val="Times New Roman"/>
        <family val="1"/>
        <charset val="186"/>
      </rPr>
      <t xml:space="preserve">     </t>
    </r>
    <r>
      <rPr>
        <b/>
        <sz val="10"/>
        <color theme="1"/>
        <rFont val="Arial"/>
        <family val="2"/>
        <charset val="186"/>
      </rPr>
      <t> 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</si>
  <si>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Darbinis diapazonas D 32 mm.;</t>
    </r>
  </si>
  <si>
    <r>
      <t>9.</t>
    </r>
    <r>
      <rPr>
        <b/>
        <sz val="7"/>
        <color theme="1"/>
        <rFont val="Times New Roman"/>
        <family val="1"/>
        <charset val="186"/>
      </rPr>
      <t xml:space="preserve">     </t>
    </r>
    <r>
      <rPr>
        <b/>
        <sz val="10"/>
        <color theme="1"/>
        <rFont val="Arial"/>
        <family val="2"/>
        <charset val="186"/>
      </rPr>
      <t> 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</si>
  <si>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Darbinis diapazonas D 40 mm.;</t>
    </r>
  </si>
  <si>
    <r>
      <t>10.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</si>
  <si>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Darbinis diapazonas D 50 mm.;</t>
    </r>
  </si>
  <si>
    <r>
      <t>11.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</si>
  <si>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t>Rankenėlė</t>
  </si>
  <si>
    <t>Rankenėlė skirta skutimo prietaisui, pozicijos Nr.7-10.</t>
  </si>
  <si>
    <r>
      <t>12.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</si>
  <si>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Darbinis diapazonas D 63 mm.;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</si>
  <si>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Pritaikytas skusti tiek vamzdžio galuose, tiek viduryje;</t>
    </r>
  </si>
  <si>
    <r>
      <t>13.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</si>
  <si>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Darbinis diapazonas D 90 mm.;</t>
    </r>
  </si>
  <si>
    <r>
      <t>14.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</si>
  <si>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Darbinis diapazonas D 110 mm.;</t>
    </r>
  </si>
  <si>
    <r>
      <t>15.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</si>
  <si>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Darbinis diapazonas D 160 mm.;</t>
    </r>
  </si>
  <si>
    <r>
      <t>16.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</si>
  <si>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Darbinis diapazonas D 225 mm.;</t>
    </r>
  </si>
  <si>
    <r>
      <t>17.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</si>
  <si>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Darbinis diapazonas D 315 mm.;</t>
    </r>
  </si>
  <si>
    <r>
      <t>18.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</si>
  <si>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t>Keičiama geležtė</t>
  </si>
  <si>
    <t>Skirta prietaisui, pozicija Nr.1.</t>
  </si>
  <si>
    <r>
      <t>19.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</si>
  <si>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t>Skirta prietaisui, pozicija Nr.2.</t>
  </si>
  <si>
    <r>
      <t>20.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</si>
  <si>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t>Skirta prietaisui, pozicija Nr.3.</t>
  </si>
  <si>
    <r>
      <t>21.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</si>
  <si>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t>Skirta prietaisui, pozicija Nr.4.</t>
  </si>
  <si>
    <r>
      <t>22.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</si>
  <si>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t>Skirta prietaisui, pozicija Nr.5.</t>
  </si>
  <si>
    <r>
      <t>23.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</si>
  <si>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t>Skirta prietaisui, pozicija Nr.6.</t>
  </si>
  <si>
    <r>
      <t>24.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</si>
  <si>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t>Skirta prietaisui, pozicija Nr.7.</t>
  </si>
  <si>
    <r>
      <t>25.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</si>
  <si>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t>Skirta prietaisui, pozicija Nr.8.</t>
  </si>
  <si>
    <r>
      <t>26.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</si>
  <si>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t>Skirta prietaisui, pozicija Nr.9.</t>
  </si>
  <si>
    <r>
      <t>27.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</si>
  <si>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t>Skirta prietaisui, pozicija Nr.10.</t>
  </si>
  <si>
    <r>
      <t>28.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</si>
  <si>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t>Skirta prietaisui, pozicija Nr.12.</t>
  </si>
  <si>
    <r>
      <t>29.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</si>
  <si>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t>Skirta prietaisui, pozicija Nr.13.</t>
  </si>
  <si>
    <r>
      <t>30.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</si>
  <si>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t>Skirta prietaisui, pozicija Nr.14.</t>
  </si>
  <si>
    <r>
      <t>31.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</si>
  <si>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t>Skirta prietaisui, pozicija Nr.15.</t>
  </si>
  <si>
    <r>
      <t>32.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</si>
  <si>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t>Skirta prietaisui, pozicija Nr.16.</t>
  </si>
  <si>
    <r>
      <t>33.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</si>
  <si>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t>Skirta prietaisui, pozicija Nr.17.</t>
  </si>
  <si>
    <r>
      <t>34.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</si>
  <si>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t>Nužievinimo įrankis</t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</si>
  <si>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Įrankį sudaro: korpusas su įmontuotu ašmenų peiliuku ir dantytu ratuku, kuriuos sujungia svirtis;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</si>
  <si>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Pjovimo gylis turi būti reguliuojamas be jokio įrankio, nuo 0 iki 5 mm gylio;</t>
    </r>
  </si>
  <si>
    <r>
      <t>35.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</si>
  <si>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Darbinis diapazonas D 25-160 mm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</si>
  <si>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Ašmenys suprojektuos ir suformuos, kad nužievinant apsauginį vamzdžio sluoksnį būtų nepažeistos kitos vamzdžio dalys, esančios po apsauginiu sluoksniu;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</si>
  <si>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Pjovimo ašmenys keičiamos nenaudojant kitų įrankių ar prietaisų;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</si>
  <si>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Pritaikytas naudoti tiek išilginiam, tiek apskritiminiam pjovimui.</t>
    </r>
  </si>
  <si>
    <r>
      <t>36.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</si>
  <si>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Darbinis diapazonas D 160-630 mm</t>
    </r>
  </si>
  <si>
    <r>
      <t>37.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</si>
  <si>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t>Pjovimo ašmenys</t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</si>
  <si>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Skirti įrankiui, pozicija Nr. 34.</t>
    </r>
  </si>
  <si>
    <r>
      <t>38.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</si>
  <si>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Skirti įrankiui, pozicija Nr. 35.</t>
    </r>
  </si>
  <si>
    <r>
      <t>39.</t>
    </r>
    <r>
      <rPr>
        <b/>
        <sz val="7"/>
        <color theme="1"/>
        <rFont val="Times New Roman"/>
        <family val="1"/>
        <charset val="186"/>
      </rPr>
      <t xml:space="preserve">  </t>
    </r>
    <r>
      <rPr>
        <b/>
        <sz val="10"/>
        <color theme="1"/>
        <rFont val="Arial"/>
        <family val="2"/>
        <charset val="186"/>
      </rPr>
      <t> </t>
    </r>
  </si>
  <si>
    <r>
      <t>·</t>
    </r>
    <r>
      <rPr>
        <sz val="7"/>
        <color theme="1"/>
        <rFont val="Times New Roman"/>
        <family val="1"/>
        <charset val="186"/>
      </rPr>
      <t xml:space="preserve">         </t>
    </r>
    <r>
      <rPr>
        <sz val="9"/>
        <color theme="1"/>
        <rFont val="Times New Roman"/>
        <family val="1"/>
        <charset val="186"/>
      </rPr>
      <t>Skirti įrankiui, pozicija Nr. 36.</t>
    </r>
  </si>
  <si>
    <t>Perskaičiuotas 1 mato vieneto įkainis EUR be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</si>
</sst>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i/>
      <sz val="10"/>
      <color theme="1"/>
      <name val="Arial"/>
      <family val="2"/>
      <charset val="186"/>
    </font>
    <font>
      <sz val="9"/>
      <color theme="1"/>
      <name val="Times New Roman"/>
      <family val="1"/>
      <charset val="186"/>
    </font>
    <font>
      <sz val="9"/>
      <color theme="1"/>
      <name val="Symbol"/>
      <family val="1"/>
      <charset val="2"/>
    </font>
    <font>
      <sz val="7"/>
      <color theme="1"/>
      <name val="Times New Roman"/>
      <family val="1"/>
      <charset val="186"/>
    </font>
    <font>
      <b/>
      <sz val="7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0" xfId="0" applyAlignment="1"/>
    <xf numFmtId="0" fontId="2" fillId="0" borderId="11" xfId="0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1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/>
    <xf numFmtId="0" fontId="0" fillId="2" borderId="24" xfId="0" applyFill="1" applyBorder="1" applyAlignment="1"/>
    <xf numFmtId="0" fontId="0" fillId="2" borderId="24" xfId="0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 indent="5"/>
    </xf>
    <xf numFmtId="0" fontId="2" fillId="0" borderId="7" xfId="0" applyFont="1" applyBorder="1" applyAlignment="1">
      <alignment horizontal="left" vertical="center" wrapText="1" indent="5"/>
    </xf>
    <xf numFmtId="0" fontId="2" fillId="0" borderId="4" xfId="0" applyFont="1" applyBorder="1" applyAlignment="1">
      <alignment horizontal="left" vertical="center" wrapText="1" indent="5"/>
    </xf>
    <xf numFmtId="0" fontId="0" fillId="2" borderId="25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36"/>
  <sheetViews>
    <sheetView tabSelected="1" topLeftCell="A118" zoomScale="115" zoomScaleNormal="115" workbookViewId="0">
      <selection activeCell="M15" sqref="M15"/>
    </sheetView>
  </sheetViews>
  <sheetFormatPr defaultRowHeight="15" x14ac:dyDescent="0.25"/>
  <cols>
    <col min="3" max="3" width="21.5703125" customWidth="1"/>
    <col min="4" max="4" width="29.42578125" style="8" customWidth="1"/>
    <col min="5" max="5" width="13.85546875" customWidth="1"/>
    <col min="7" max="7" width="15.7109375" customWidth="1"/>
  </cols>
  <sheetData>
    <row r="1" spans="2:7" ht="15.75" thickBot="1" x14ac:dyDescent="0.3"/>
    <row r="2" spans="2:7" ht="90" thickBot="1" x14ac:dyDescent="0.3">
      <c r="B2" s="1" t="s">
        <v>0</v>
      </c>
      <c r="C2" s="2" t="s">
        <v>1</v>
      </c>
      <c r="D2" s="2" t="s">
        <v>2</v>
      </c>
      <c r="E2" s="2" t="s">
        <v>3</v>
      </c>
      <c r="F2" s="5" t="s">
        <v>4</v>
      </c>
      <c r="G2" s="19" t="s">
        <v>112</v>
      </c>
    </row>
    <row r="3" spans="2:7" ht="15.75" thickBot="1" x14ac:dyDescent="0.3">
      <c r="B3" s="3" t="s">
        <v>5</v>
      </c>
      <c r="C3" s="4" t="s">
        <v>6</v>
      </c>
      <c r="D3" s="9"/>
      <c r="E3" s="4" t="s">
        <v>7</v>
      </c>
      <c r="F3" s="5" t="s">
        <v>8</v>
      </c>
      <c r="G3" s="20"/>
    </row>
    <row r="4" spans="2:7" ht="24" customHeight="1" x14ac:dyDescent="0.25">
      <c r="B4" s="36" t="s">
        <v>9</v>
      </c>
      <c r="C4" s="39" t="s">
        <v>10</v>
      </c>
      <c r="D4" s="10" t="s">
        <v>11</v>
      </c>
      <c r="E4" s="29">
        <v>3</v>
      </c>
      <c r="F4" s="50">
        <v>429</v>
      </c>
      <c r="G4" s="47">
        <f>+(ROUND((F4*(1+(16.8-7)/100)),2))</f>
        <v>471.04</v>
      </c>
    </row>
    <row r="5" spans="2:7" ht="24" customHeight="1" x14ac:dyDescent="0.25">
      <c r="B5" s="37"/>
      <c r="C5" s="40"/>
      <c r="D5" s="11" t="s">
        <v>12</v>
      </c>
      <c r="E5" s="30"/>
      <c r="F5" s="51"/>
      <c r="G5" s="48"/>
    </row>
    <row r="6" spans="2:7" ht="24" customHeight="1" x14ac:dyDescent="0.25">
      <c r="B6" s="37"/>
      <c r="C6" s="40"/>
      <c r="D6" s="11" t="s">
        <v>13</v>
      </c>
      <c r="E6" s="30"/>
      <c r="F6" s="51"/>
      <c r="G6" s="48"/>
    </row>
    <row r="7" spans="2:7" ht="24" customHeight="1" x14ac:dyDescent="0.25">
      <c r="B7" s="37"/>
      <c r="C7" s="40"/>
      <c r="D7" s="11" t="s">
        <v>14</v>
      </c>
      <c r="E7" s="30"/>
      <c r="F7" s="51"/>
      <c r="G7" s="48"/>
    </row>
    <row r="8" spans="2:7" x14ac:dyDescent="0.25">
      <c r="B8" s="37"/>
      <c r="C8" s="40"/>
      <c r="D8" s="11" t="s">
        <v>15</v>
      </c>
      <c r="E8" s="30"/>
      <c r="F8" s="51"/>
      <c r="G8" s="48"/>
    </row>
    <row r="9" spans="2:7" ht="24" customHeight="1" x14ac:dyDescent="0.25">
      <c r="B9" s="37"/>
      <c r="C9" s="40"/>
      <c r="D9" s="11" t="s">
        <v>16</v>
      </c>
      <c r="E9" s="30"/>
      <c r="F9" s="51"/>
      <c r="G9" s="48"/>
    </row>
    <row r="10" spans="2:7" ht="24" customHeight="1" x14ac:dyDescent="0.25">
      <c r="B10" s="37"/>
      <c r="C10" s="40"/>
      <c r="D10" s="11" t="s">
        <v>17</v>
      </c>
      <c r="E10" s="30"/>
      <c r="F10" s="51"/>
      <c r="G10" s="48"/>
    </row>
    <row r="11" spans="2:7" ht="15.75" thickBot="1" x14ac:dyDescent="0.3">
      <c r="B11" s="38"/>
      <c r="C11" s="40"/>
      <c r="D11" s="12"/>
      <c r="E11" s="31"/>
      <c r="F11" s="52"/>
      <c r="G11" s="49"/>
    </row>
    <row r="12" spans="2:7" ht="24" x14ac:dyDescent="0.25">
      <c r="B12" s="23" t="s">
        <v>18</v>
      </c>
      <c r="C12" s="26" t="s">
        <v>10</v>
      </c>
      <c r="D12" s="10" t="s">
        <v>19</v>
      </c>
      <c r="E12" s="29">
        <v>3</v>
      </c>
      <c r="F12" s="32">
        <v>559</v>
      </c>
      <c r="G12" s="47">
        <f t="shared" ref="G12:G68" si="0">+(ROUND((F12*(1+(16.8-7)/100)),2))</f>
        <v>613.78</v>
      </c>
    </row>
    <row r="13" spans="2:7" ht="24" x14ac:dyDescent="0.25">
      <c r="B13" s="24"/>
      <c r="C13" s="27"/>
      <c r="D13" s="11" t="s">
        <v>12</v>
      </c>
      <c r="E13" s="30"/>
      <c r="F13" s="33"/>
      <c r="G13" s="48"/>
    </row>
    <row r="14" spans="2:7" ht="24" x14ac:dyDescent="0.25">
      <c r="B14" s="24"/>
      <c r="C14" s="27"/>
      <c r="D14" s="11" t="s">
        <v>20</v>
      </c>
      <c r="E14" s="30"/>
      <c r="F14" s="33"/>
      <c r="G14" s="48"/>
    </row>
    <row r="15" spans="2:7" ht="24" x14ac:dyDescent="0.25">
      <c r="B15" s="24"/>
      <c r="C15" s="27"/>
      <c r="D15" s="11" t="s">
        <v>13</v>
      </c>
      <c r="E15" s="30"/>
      <c r="F15" s="33"/>
      <c r="G15" s="48"/>
    </row>
    <row r="16" spans="2:7" ht="24" x14ac:dyDescent="0.25">
      <c r="B16" s="24"/>
      <c r="C16" s="27"/>
      <c r="D16" s="11" t="s">
        <v>21</v>
      </c>
      <c r="E16" s="30"/>
      <c r="F16" s="33"/>
      <c r="G16" s="48"/>
    </row>
    <row r="17" spans="2:7" x14ac:dyDescent="0.25">
      <c r="B17" s="24"/>
      <c r="C17" s="27"/>
      <c r="D17" s="11" t="s">
        <v>16</v>
      </c>
      <c r="E17" s="30"/>
      <c r="F17" s="33"/>
      <c r="G17" s="48"/>
    </row>
    <row r="18" spans="2:7" ht="24.75" thickBot="1" x14ac:dyDescent="0.3">
      <c r="B18" s="25"/>
      <c r="C18" s="28"/>
      <c r="D18" s="13" t="s">
        <v>17</v>
      </c>
      <c r="E18" s="31"/>
      <c r="F18" s="34"/>
      <c r="G18" s="49"/>
    </row>
    <row r="19" spans="2:7" ht="24" x14ac:dyDescent="0.25">
      <c r="B19" s="23" t="s">
        <v>22</v>
      </c>
      <c r="C19" s="26" t="s">
        <v>10</v>
      </c>
      <c r="D19" s="10" t="s">
        <v>23</v>
      </c>
      <c r="E19" s="29">
        <v>1</v>
      </c>
      <c r="F19" s="35">
        <v>1039</v>
      </c>
      <c r="G19" s="47">
        <f t="shared" si="0"/>
        <v>1140.82</v>
      </c>
    </row>
    <row r="20" spans="2:7" ht="24" x14ac:dyDescent="0.25">
      <c r="B20" s="24"/>
      <c r="C20" s="27"/>
      <c r="D20" s="11" t="s">
        <v>12</v>
      </c>
      <c r="E20" s="30"/>
      <c r="F20" s="33"/>
      <c r="G20" s="48"/>
    </row>
    <row r="21" spans="2:7" ht="24" x14ac:dyDescent="0.25">
      <c r="B21" s="24"/>
      <c r="C21" s="27"/>
      <c r="D21" s="11" t="s">
        <v>24</v>
      </c>
      <c r="E21" s="30"/>
      <c r="F21" s="33"/>
      <c r="G21" s="48"/>
    </row>
    <row r="22" spans="2:7" ht="24" x14ac:dyDescent="0.25">
      <c r="B22" s="24"/>
      <c r="C22" s="27"/>
      <c r="D22" s="11" t="s">
        <v>13</v>
      </c>
      <c r="E22" s="30"/>
      <c r="F22" s="33"/>
      <c r="G22" s="48"/>
    </row>
    <row r="23" spans="2:7" ht="24" x14ac:dyDescent="0.25">
      <c r="B23" s="24"/>
      <c r="C23" s="27"/>
      <c r="D23" s="11" t="s">
        <v>21</v>
      </c>
      <c r="E23" s="30"/>
      <c r="F23" s="33"/>
      <c r="G23" s="48"/>
    </row>
    <row r="24" spans="2:7" x14ac:dyDescent="0.25">
      <c r="B24" s="24"/>
      <c r="C24" s="27"/>
      <c r="D24" s="11" t="s">
        <v>16</v>
      </c>
      <c r="E24" s="30"/>
      <c r="F24" s="33"/>
      <c r="G24" s="48"/>
    </row>
    <row r="25" spans="2:7" ht="24.75" thickBot="1" x14ac:dyDescent="0.3">
      <c r="B25" s="25"/>
      <c r="C25" s="28"/>
      <c r="D25" s="13" t="s">
        <v>17</v>
      </c>
      <c r="E25" s="31"/>
      <c r="F25" s="34"/>
      <c r="G25" s="49"/>
    </row>
    <row r="26" spans="2:7" ht="24" x14ac:dyDescent="0.25">
      <c r="B26" s="44" t="s">
        <v>25</v>
      </c>
      <c r="C26" s="42" t="s">
        <v>10</v>
      </c>
      <c r="D26" s="10" t="s">
        <v>26</v>
      </c>
      <c r="E26" s="29">
        <v>1</v>
      </c>
      <c r="F26" s="35">
        <v>589</v>
      </c>
      <c r="G26" s="47">
        <f t="shared" si="0"/>
        <v>646.72</v>
      </c>
    </row>
    <row r="27" spans="2:7" ht="24" x14ac:dyDescent="0.25">
      <c r="B27" s="45"/>
      <c r="C27" s="42"/>
      <c r="D27" s="11" t="s">
        <v>12</v>
      </c>
      <c r="E27" s="30"/>
      <c r="F27" s="33"/>
      <c r="G27" s="48"/>
    </row>
    <row r="28" spans="2:7" ht="24" x14ac:dyDescent="0.25">
      <c r="B28" s="45"/>
      <c r="C28" s="42"/>
      <c r="D28" s="11" t="s">
        <v>27</v>
      </c>
      <c r="E28" s="30"/>
      <c r="F28" s="33"/>
      <c r="G28" s="48"/>
    </row>
    <row r="29" spans="2:7" ht="24" x14ac:dyDescent="0.25">
      <c r="B29" s="45"/>
      <c r="C29" s="42"/>
      <c r="D29" s="11" t="s">
        <v>13</v>
      </c>
      <c r="E29" s="30"/>
      <c r="F29" s="33"/>
      <c r="G29" s="48"/>
    </row>
    <row r="30" spans="2:7" ht="24" x14ac:dyDescent="0.25">
      <c r="B30" s="45"/>
      <c r="C30" s="42"/>
      <c r="D30" s="11" t="s">
        <v>21</v>
      </c>
      <c r="E30" s="30"/>
      <c r="F30" s="33"/>
      <c r="G30" s="48"/>
    </row>
    <row r="31" spans="2:7" x14ac:dyDescent="0.25">
      <c r="B31" s="45"/>
      <c r="C31" s="42"/>
      <c r="D31" s="11" t="s">
        <v>16</v>
      </c>
      <c r="E31" s="30"/>
      <c r="F31" s="33"/>
      <c r="G31" s="48"/>
    </row>
    <row r="32" spans="2:7" ht="24.75" thickBot="1" x14ac:dyDescent="0.3">
      <c r="B32" s="46"/>
      <c r="C32" s="43"/>
      <c r="D32" s="13" t="s">
        <v>28</v>
      </c>
      <c r="E32" s="31"/>
      <c r="F32" s="34"/>
      <c r="G32" s="49"/>
    </row>
    <row r="33" spans="2:7" ht="24" x14ac:dyDescent="0.25">
      <c r="B33" s="36" t="s">
        <v>29</v>
      </c>
      <c r="C33" s="41" t="s">
        <v>10</v>
      </c>
      <c r="D33" s="10" t="s">
        <v>30</v>
      </c>
      <c r="E33" s="29">
        <v>1</v>
      </c>
      <c r="F33" s="35">
        <v>635</v>
      </c>
      <c r="G33" s="47">
        <f t="shared" si="0"/>
        <v>697.23</v>
      </c>
    </row>
    <row r="34" spans="2:7" ht="24" x14ac:dyDescent="0.25">
      <c r="B34" s="37"/>
      <c r="C34" s="42"/>
      <c r="D34" s="11" t="s">
        <v>12</v>
      </c>
      <c r="E34" s="30"/>
      <c r="F34" s="33"/>
      <c r="G34" s="48"/>
    </row>
    <row r="35" spans="2:7" ht="24" x14ac:dyDescent="0.25">
      <c r="B35" s="37"/>
      <c r="C35" s="42"/>
      <c r="D35" s="11" t="s">
        <v>24</v>
      </c>
      <c r="E35" s="30"/>
      <c r="F35" s="33"/>
      <c r="G35" s="48"/>
    </row>
    <row r="36" spans="2:7" ht="45" customHeight="1" x14ac:dyDescent="0.25">
      <c r="B36" s="37"/>
      <c r="C36" s="42"/>
      <c r="D36" s="11" t="s">
        <v>13</v>
      </c>
      <c r="E36" s="30"/>
      <c r="F36" s="33"/>
      <c r="G36" s="48"/>
    </row>
    <row r="37" spans="2:7" ht="24" x14ac:dyDescent="0.25">
      <c r="B37" s="37"/>
      <c r="C37" s="42"/>
      <c r="D37" s="11" t="s">
        <v>21</v>
      </c>
      <c r="E37" s="30"/>
      <c r="F37" s="33"/>
      <c r="G37" s="48"/>
    </row>
    <row r="38" spans="2:7" x14ac:dyDescent="0.25">
      <c r="B38" s="37"/>
      <c r="C38" s="42"/>
      <c r="D38" s="11" t="s">
        <v>16</v>
      </c>
      <c r="E38" s="30"/>
      <c r="F38" s="33"/>
      <c r="G38" s="48"/>
    </row>
    <row r="39" spans="2:7" ht="24.75" thickBot="1" x14ac:dyDescent="0.3">
      <c r="B39" s="38"/>
      <c r="C39" s="43"/>
      <c r="D39" s="11" t="s">
        <v>31</v>
      </c>
      <c r="E39" s="31"/>
      <c r="F39" s="34"/>
      <c r="G39" s="49"/>
    </row>
    <row r="40" spans="2:7" ht="24" x14ac:dyDescent="0.25">
      <c r="B40" s="36" t="s">
        <v>32</v>
      </c>
      <c r="C40" s="41" t="s">
        <v>10</v>
      </c>
      <c r="D40" s="10" t="s">
        <v>33</v>
      </c>
      <c r="E40" s="29">
        <v>1</v>
      </c>
      <c r="F40" s="35">
        <v>1039</v>
      </c>
      <c r="G40" s="47">
        <f t="shared" si="0"/>
        <v>1140.82</v>
      </c>
    </row>
    <row r="41" spans="2:7" ht="24" x14ac:dyDescent="0.25">
      <c r="B41" s="37"/>
      <c r="C41" s="42"/>
      <c r="D41" s="11" t="s">
        <v>12</v>
      </c>
      <c r="E41" s="30"/>
      <c r="F41" s="33"/>
      <c r="G41" s="48"/>
    </row>
    <row r="42" spans="2:7" ht="24" x14ac:dyDescent="0.25">
      <c r="B42" s="37"/>
      <c r="C42" s="42"/>
      <c r="D42" s="11" t="s">
        <v>34</v>
      </c>
      <c r="E42" s="30"/>
      <c r="F42" s="33"/>
      <c r="G42" s="48"/>
    </row>
    <row r="43" spans="2:7" ht="24" x14ac:dyDescent="0.25">
      <c r="B43" s="37"/>
      <c r="C43" s="42"/>
      <c r="D43" s="11" t="s">
        <v>13</v>
      </c>
      <c r="E43" s="30"/>
      <c r="F43" s="33"/>
      <c r="G43" s="48"/>
    </row>
    <row r="44" spans="2:7" ht="24" x14ac:dyDescent="0.25">
      <c r="B44" s="37"/>
      <c r="C44" s="42"/>
      <c r="D44" s="11" t="s">
        <v>21</v>
      </c>
      <c r="E44" s="30"/>
      <c r="F44" s="33"/>
      <c r="G44" s="48"/>
    </row>
    <row r="45" spans="2:7" x14ac:dyDescent="0.25">
      <c r="B45" s="37"/>
      <c r="C45" s="42"/>
      <c r="D45" s="11" t="s">
        <v>16</v>
      </c>
      <c r="E45" s="30"/>
      <c r="F45" s="33"/>
      <c r="G45" s="48"/>
    </row>
    <row r="46" spans="2:7" ht="24.75" thickBot="1" x14ac:dyDescent="0.3">
      <c r="B46" s="38"/>
      <c r="C46" s="43"/>
      <c r="D46" s="13" t="s">
        <v>17</v>
      </c>
      <c r="E46" s="31"/>
      <c r="F46" s="34"/>
      <c r="G46" s="49"/>
    </row>
    <row r="47" spans="2:7" x14ac:dyDescent="0.25">
      <c r="B47" s="36" t="s">
        <v>35</v>
      </c>
      <c r="C47" s="41" t="s">
        <v>10</v>
      </c>
      <c r="D47" s="10" t="s">
        <v>36</v>
      </c>
      <c r="E47" s="29">
        <v>2</v>
      </c>
      <c r="F47" s="35">
        <v>80</v>
      </c>
      <c r="G47" s="47">
        <f t="shared" si="0"/>
        <v>87.84</v>
      </c>
    </row>
    <row r="48" spans="2:7" ht="24" x14ac:dyDescent="0.25">
      <c r="B48" s="37"/>
      <c r="C48" s="42"/>
      <c r="D48" s="11" t="s">
        <v>37</v>
      </c>
      <c r="E48" s="30"/>
      <c r="F48" s="33"/>
      <c r="G48" s="48"/>
    </row>
    <row r="49" spans="2:7" ht="24" x14ac:dyDescent="0.25">
      <c r="B49" s="37"/>
      <c r="C49" s="42"/>
      <c r="D49" s="11" t="s">
        <v>13</v>
      </c>
      <c r="E49" s="30"/>
      <c r="F49" s="33"/>
      <c r="G49" s="48"/>
    </row>
    <row r="50" spans="2:7" ht="24" x14ac:dyDescent="0.25">
      <c r="B50" s="37"/>
      <c r="C50" s="42"/>
      <c r="D50" s="11" t="s">
        <v>38</v>
      </c>
      <c r="E50" s="30"/>
      <c r="F50" s="33"/>
      <c r="G50" s="48"/>
    </row>
    <row r="51" spans="2:7" ht="24.75" thickBot="1" x14ac:dyDescent="0.3">
      <c r="B51" s="38"/>
      <c r="C51" s="43"/>
      <c r="D51" s="13" t="s">
        <v>17</v>
      </c>
      <c r="E51" s="31"/>
      <c r="F51" s="34"/>
      <c r="G51" s="49"/>
    </row>
    <row r="52" spans="2:7" x14ac:dyDescent="0.25">
      <c r="B52" s="36" t="s">
        <v>39</v>
      </c>
      <c r="C52" s="41" t="s">
        <v>10</v>
      </c>
      <c r="D52" s="10" t="s">
        <v>40</v>
      </c>
      <c r="E52" s="29">
        <v>2</v>
      </c>
      <c r="F52" s="35">
        <v>85</v>
      </c>
      <c r="G52" s="47">
        <f t="shared" si="0"/>
        <v>93.33</v>
      </c>
    </row>
    <row r="53" spans="2:7" ht="24" x14ac:dyDescent="0.25">
      <c r="B53" s="37"/>
      <c r="C53" s="42"/>
      <c r="D53" s="11" t="s">
        <v>37</v>
      </c>
      <c r="E53" s="30"/>
      <c r="F53" s="33"/>
      <c r="G53" s="48"/>
    </row>
    <row r="54" spans="2:7" ht="24" x14ac:dyDescent="0.25">
      <c r="B54" s="37"/>
      <c r="C54" s="42"/>
      <c r="D54" s="11" t="s">
        <v>13</v>
      </c>
      <c r="E54" s="30"/>
      <c r="F54" s="33"/>
      <c r="G54" s="48"/>
    </row>
    <row r="55" spans="2:7" ht="24" x14ac:dyDescent="0.25">
      <c r="B55" s="37"/>
      <c r="C55" s="42"/>
      <c r="D55" s="11" t="s">
        <v>38</v>
      </c>
      <c r="E55" s="30"/>
      <c r="F55" s="33"/>
      <c r="G55" s="48"/>
    </row>
    <row r="56" spans="2:7" ht="24.75" thickBot="1" x14ac:dyDescent="0.3">
      <c r="B56" s="38"/>
      <c r="C56" s="43"/>
      <c r="D56" s="13" t="s">
        <v>17</v>
      </c>
      <c r="E56" s="31"/>
      <c r="F56" s="34"/>
      <c r="G56" s="49"/>
    </row>
    <row r="57" spans="2:7" x14ac:dyDescent="0.25">
      <c r="B57" s="36" t="s">
        <v>41</v>
      </c>
      <c r="C57" s="41" t="s">
        <v>10</v>
      </c>
      <c r="D57" s="10" t="s">
        <v>42</v>
      </c>
      <c r="E57" s="29">
        <v>2</v>
      </c>
      <c r="F57" s="35">
        <v>92</v>
      </c>
      <c r="G57" s="47">
        <f t="shared" si="0"/>
        <v>101.02</v>
      </c>
    </row>
    <row r="58" spans="2:7" ht="24" x14ac:dyDescent="0.25">
      <c r="B58" s="37"/>
      <c r="C58" s="42"/>
      <c r="D58" s="11" t="s">
        <v>37</v>
      </c>
      <c r="E58" s="30"/>
      <c r="F58" s="33"/>
      <c r="G58" s="48"/>
    </row>
    <row r="59" spans="2:7" ht="24" x14ac:dyDescent="0.25">
      <c r="B59" s="37"/>
      <c r="C59" s="42"/>
      <c r="D59" s="11" t="s">
        <v>13</v>
      </c>
      <c r="E59" s="30"/>
      <c r="F59" s="33"/>
      <c r="G59" s="48"/>
    </row>
    <row r="60" spans="2:7" ht="24" x14ac:dyDescent="0.25">
      <c r="B60" s="37"/>
      <c r="C60" s="42"/>
      <c r="D60" s="11" t="s">
        <v>38</v>
      </c>
      <c r="E60" s="30"/>
      <c r="F60" s="33"/>
      <c r="G60" s="48"/>
    </row>
    <row r="61" spans="2:7" ht="24.75" thickBot="1" x14ac:dyDescent="0.3">
      <c r="B61" s="38"/>
      <c r="C61" s="43"/>
      <c r="D61" s="18" t="s">
        <v>17</v>
      </c>
      <c r="E61" s="31"/>
      <c r="F61" s="34"/>
      <c r="G61" s="49"/>
    </row>
    <row r="62" spans="2:7" x14ac:dyDescent="0.25">
      <c r="B62" s="36" t="s">
        <v>43</v>
      </c>
      <c r="C62" s="41" t="s">
        <v>10</v>
      </c>
      <c r="D62" s="11" t="s">
        <v>44</v>
      </c>
      <c r="E62" s="29">
        <v>1</v>
      </c>
      <c r="F62" s="35">
        <v>95</v>
      </c>
      <c r="G62" s="47">
        <f t="shared" si="0"/>
        <v>104.31</v>
      </c>
    </row>
    <row r="63" spans="2:7" ht="24" x14ac:dyDescent="0.25">
      <c r="B63" s="37"/>
      <c r="C63" s="42"/>
      <c r="D63" s="11" t="s">
        <v>37</v>
      </c>
      <c r="E63" s="30"/>
      <c r="F63" s="33"/>
      <c r="G63" s="48"/>
    </row>
    <row r="64" spans="2:7" ht="24" x14ac:dyDescent="0.25">
      <c r="B64" s="37"/>
      <c r="C64" s="42"/>
      <c r="D64" s="11" t="s">
        <v>13</v>
      </c>
      <c r="E64" s="30"/>
      <c r="F64" s="33"/>
      <c r="G64" s="48"/>
    </row>
    <row r="65" spans="2:7" ht="24" x14ac:dyDescent="0.25">
      <c r="B65" s="37"/>
      <c r="C65" s="42"/>
      <c r="D65" s="11" t="s">
        <v>38</v>
      </c>
      <c r="E65" s="30"/>
      <c r="F65" s="33"/>
      <c r="G65" s="48"/>
    </row>
    <row r="66" spans="2:7" ht="24.75" thickBot="1" x14ac:dyDescent="0.3">
      <c r="B66" s="38"/>
      <c r="C66" s="43"/>
      <c r="D66" s="18" t="s">
        <v>17</v>
      </c>
      <c r="E66" s="31"/>
      <c r="F66" s="34"/>
      <c r="G66" s="49"/>
    </row>
    <row r="67" spans="2:7" ht="24.75" thickBot="1" x14ac:dyDescent="0.3">
      <c r="B67" s="3" t="s">
        <v>45</v>
      </c>
      <c r="C67" s="7" t="s">
        <v>46</v>
      </c>
      <c r="D67" s="17" t="s">
        <v>47</v>
      </c>
      <c r="E67" s="14">
        <v>3</v>
      </c>
      <c r="F67" s="6">
        <v>10</v>
      </c>
      <c r="G67" s="21">
        <f t="shared" si="0"/>
        <v>10.98</v>
      </c>
    </row>
    <row r="68" spans="2:7" x14ac:dyDescent="0.25">
      <c r="B68" s="36" t="s">
        <v>48</v>
      </c>
      <c r="C68" s="41" t="s">
        <v>10</v>
      </c>
      <c r="D68" s="10" t="s">
        <v>49</v>
      </c>
      <c r="E68" s="29">
        <v>1</v>
      </c>
      <c r="F68" s="35">
        <v>389</v>
      </c>
      <c r="G68" s="47">
        <f t="shared" si="0"/>
        <v>427.12</v>
      </c>
    </row>
    <row r="69" spans="2:7" ht="24" x14ac:dyDescent="0.25">
      <c r="B69" s="37"/>
      <c r="C69" s="42"/>
      <c r="D69" s="11" t="s">
        <v>50</v>
      </c>
      <c r="E69" s="30"/>
      <c r="F69" s="33"/>
      <c r="G69" s="48"/>
    </row>
    <row r="70" spans="2:7" ht="24" x14ac:dyDescent="0.25">
      <c r="B70" s="37"/>
      <c r="C70" s="42"/>
      <c r="D70" s="11" t="s">
        <v>13</v>
      </c>
      <c r="E70" s="30"/>
      <c r="F70" s="33"/>
      <c r="G70" s="48"/>
    </row>
    <row r="71" spans="2:7" ht="24" x14ac:dyDescent="0.25">
      <c r="B71" s="37"/>
      <c r="C71" s="42"/>
      <c r="D71" s="11" t="s">
        <v>38</v>
      </c>
      <c r="E71" s="30"/>
      <c r="F71" s="33"/>
      <c r="G71" s="48"/>
    </row>
    <row r="72" spans="2:7" x14ac:dyDescent="0.25">
      <c r="B72" s="37"/>
      <c r="C72" s="42"/>
      <c r="D72" s="11" t="s">
        <v>16</v>
      </c>
      <c r="E72" s="30"/>
      <c r="F72" s="33"/>
      <c r="G72" s="48"/>
    </row>
    <row r="73" spans="2:7" ht="24.75" thickBot="1" x14ac:dyDescent="0.3">
      <c r="B73" s="38"/>
      <c r="C73" s="43"/>
      <c r="D73" s="13" t="s">
        <v>17</v>
      </c>
      <c r="E73" s="31"/>
      <c r="F73" s="34"/>
      <c r="G73" s="49"/>
    </row>
    <row r="74" spans="2:7" x14ac:dyDescent="0.25">
      <c r="B74" s="36" t="s">
        <v>51</v>
      </c>
      <c r="C74" s="41" t="s">
        <v>10</v>
      </c>
      <c r="D74" s="10" t="s">
        <v>52</v>
      </c>
      <c r="E74" s="29">
        <v>1</v>
      </c>
      <c r="F74" s="35">
        <v>389</v>
      </c>
      <c r="G74" s="47">
        <f t="shared" ref="G74:G128" si="1">+(ROUND((F74*(1+(16.8-7)/100)),2))</f>
        <v>427.12</v>
      </c>
    </row>
    <row r="75" spans="2:7" ht="24" x14ac:dyDescent="0.25">
      <c r="B75" s="37"/>
      <c r="C75" s="42"/>
      <c r="D75" s="11" t="s">
        <v>50</v>
      </c>
      <c r="E75" s="30"/>
      <c r="F75" s="33"/>
      <c r="G75" s="48"/>
    </row>
    <row r="76" spans="2:7" ht="24" x14ac:dyDescent="0.25">
      <c r="B76" s="37"/>
      <c r="C76" s="42"/>
      <c r="D76" s="11" t="s">
        <v>13</v>
      </c>
      <c r="E76" s="30"/>
      <c r="F76" s="33"/>
      <c r="G76" s="48"/>
    </row>
    <row r="77" spans="2:7" ht="24" x14ac:dyDescent="0.25">
      <c r="B77" s="37"/>
      <c r="C77" s="42"/>
      <c r="D77" s="11" t="s">
        <v>38</v>
      </c>
      <c r="E77" s="30"/>
      <c r="F77" s="33"/>
      <c r="G77" s="48"/>
    </row>
    <row r="78" spans="2:7" x14ac:dyDescent="0.25">
      <c r="B78" s="37"/>
      <c r="C78" s="42"/>
      <c r="D78" s="11" t="s">
        <v>16</v>
      </c>
      <c r="E78" s="30"/>
      <c r="F78" s="33"/>
      <c r="G78" s="48"/>
    </row>
    <row r="79" spans="2:7" ht="24.75" thickBot="1" x14ac:dyDescent="0.3">
      <c r="B79" s="38"/>
      <c r="C79" s="43"/>
      <c r="D79" s="13" t="s">
        <v>17</v>
      </c>
      <c r="E79" s="31"/>
      <c r="F79" s="34"/>
      <c r="G79" s="49"/>
    </row>
    <row r="80" spans="2:7" x14ac:dyDescent="0.25">
      <c r="B80" s="36" t="s">
        <v>53</v>
      </c>
      <c r="C80" s="41" t="s">
        <v>10</v>
      </c>
      <c r="D80" s="10" t="s">
        <v>54</v>
      </c>
      <c r="E80" s="29">
        <v>1</v>
      </c>
      <c r="F80" s="35">
        <v>389</v>
      </c>
      <c r="G80" s="47">
        <f t="shared" si="1"/>
        <v>427.12</v>
      </c>
    </row>
    <row r="81" spans="2:7" ht="24" x14ac:dyDescent="0.25">
      <c r="B81" s="37"/>
      <c r="C81" s="42"/>
      <c r="D81" s="11" t="s">
        <v>50</v>
      </c>
      <c r="E81" s="30"/>
      <c r="F81" s="33"/>
      <c r="G81" s="48"/>
    </row>
    <row r="82" spans="2:7" ht="24" x14ac:dyDescent="0.25">
      <c r="B82" s="37"/>
      <c r="C82" s="42"/>
      <c r="D82" s="11" t="s">
        <v>13</v>
      </c>
      <c r="E82" s="30"/>
      <c r="F82" s="33"/>
      <c r="G82" s="48"/>
    </row>
    <row r="83" spans="2:7" ht="24" x14ac:dyDescent="0.25">
      <c r="B83" s="37"/>
      <c r="C83" s="42"/>
      <c r="D83" s="11" t="s">
        <v>38</v>
      </c>
      <c r="E83" s="30"/>
      <c r="F83" s="33"/>
      <c r="G83" s="48"/>
    </row>
    <row r="84" spans="2:7" x14ac:dyDescent="0.25">
      <c r="B84" s="37"/>
      <c r="C84" s="42"/>
      <c r="D84" s="11" t="s">
        <v>16</v>
      </c>
      <c r="E84" s="30"/>
      <c r="F84" s="33"/>
      <c r="G84" s="48"/>
    </row>
    <row r="85" spans="2:7" ht="24.75" thickBot="1" x14ac:dyDescent="0.3">
      <c r="B85" s="38"/>
      <c r="C85" s="43"/>
      <c r="D85" s="13" t="s">
        <v>17</v>
      </c>
      <c r="E85" s="31"/>
      <c r="F85" s="34"/>
      <c r="G85" s="49"/>
    </row>
    <row r="86" spans="2:7" x14ac:dyDescent="0.25">
      <c r="B86" s="36" t="s">
        <v>55</v>
      </c>
      <c r="C86" s="41" t="s">
        <v>10</v>
      </c>
      <c r="D86" s="10" t="s">
        <v>56</v>
      </c>
      <c r="E86" s="29">
        <v>1</v>
      </c>
      <c r="F86" s="35">
        <v>419</v>
      </c>
      <c r="G86" s="47">
        <f t="shared" si="1"/>
        <v>460.06</v>
      </c>
    </row>
    <row r="87" spans="2:7" ht="24" x14ac:dyDescent="0.25">
      <c r="B87" s="37"/>
      <c r="C87" s="42"/>
      <c r="D87" s="11" t="s">
        <v>50</v>
      </c>
      <c r="E87" s="30"/>
      <c r="F87" s="33"/>
      <c r="G87" s="48"/>
    </row>
    <row r="88" spans="2:7" ht="24" x14ac:dyDescent="0.25">
      <c r="B88" s="37"/>
      <c r="C88" s="42"/>
      <c r="D88" s="11" t="s">
        <v>13</v>
      </c>
      <c r="E88" s="30"/>
      <c r="F88" s="33"/>
      <c r="G88" s="48"/>
    </row>
    <row r="89" spans="2:7" ht="24" x14ac:dyDescent="0.25">
      <c r="B89" s="37"/>
      <c r="C89" s="42"/>
      <c r="D89" s="11" t="s">
        <v>38</v>
      </c>
      <c r="E89" s="30"/>
      <c r="F89" s="33"/>
      <c r="G89" s="48"/>
    </row>
    <row r="90" spans="2:7" x14ac:dyDescent="0.25">
      <c r="B90" s="37"/>
      <c r="C90" s="42"/>
      <c r="D90" s="11" t="s">
        <v>16</v>
      </c>
      <c r="E90" s="30"/>
      <c r="F90" s="33"/>
      <c r="G90" s="48"/>
    </row>
    <row r="91" spans="2:7" ht="24.75" thickBot="1" x14ac:dyDescent="0.3">
      <c r="B91" s="38"/>
      <c r="C91" s="43"/>
      <c r="D91" s="13" t="s">
        <v>17</v>
      </c>
      <c r="E91" s="31"/>
      <c r="F91" s="34"/>
      <c r="G91" s="49"/>
    </row>
    <row r="92" spans="2:7" x14ac:dyDescent="0.25">
      <c r="B92" s="36" t="s">
        <v>57</v>
      </c>
      <c r="C92" s="41" t="s">
        <v>10</v>
      </c>
      <c r="D92" s="10" t="s">
        <v>58</v>
      </c>
      <c r="E92" s="29">
        <v>1</v>
      </c>
      <c r="F92" s="35">
        <v>439</v>
      </c>
      <c r="G92" s="47">
        <f t="shared" si="1"/>
        <v>482.02</v>
      </c>
    </row>
    <row r="93" spans="2:7" ht="24" x14ac:dyDescent="0.25">
      <c r="B93" s="37"/>
      <c r="C93" s="42"/>
      <c r="D93" s="11" t="s">
        <v>50</v>
      </c>
      <c r="E93" s="30"/>
      <c r="F93" s="33"/>
      <c r="G93" s="48"/>
    </row>
    <row r="94" spans="2:7" ht="24" x14ac:dyDescent="0.25">
      <c r="B94" s="37"/>
      <c r="C94" s="42"/>
      <c r="D94" s="11" t="s">
        <v>13</v>
      </c>
      <c r="E94" s="30"/>
      <c r="F94" s="33"/>
      <c r="G94" s="48"/>
    </row>
    <row r="95" spans="2:7" ht="24" x14ac:dyDescent="0.25">
      <c r="B95" s="37"/>
      <c r="C95" s="42"/>
      <c r="D95" s="11" t="s">
        <v>38</v>
      </c>
      <c r="E95" s="30"/>
      <c r="F95" s="33"/>
      <c r="G95" s="48"/>
    </row>
    <row r="96" spans="2:7" x14ac:dyDescent="0.25">
      <c r="B96" s="37"/>
      <c r="C96" s="42"/>
      <c r="D96" s="11" t="s">
        <v>16</v>
      </c>
      <c r="E96" s="30"/>
      <c r="F96" s="33"/>
      <c r="G96" s="48"/>
    </row>
    <row r="97" spans="2:7" ht="24.75" thickBot="1" x14ac:dyDescent="0.3">
      <c r="B97" s="38"/>
      <c r="C97" s="43"/>
      <c r="D97" s="13" t="s">
        <v>17</v>
      </c>
      <c r="E97" s="31"/>
      <c r="F97" s="34"/>
      <c r="G97" s="49"/>
    </row>
    <row r="98" spans="2:7" x14ac:dyDescent="0.25">
      <c r="B98" s="36" t="s">
        <v>59</v>
      </c>
      <c r="C98" s="41" t="s">
        <v>10</v>
      </c>
      <c r="D98" s="10" t="s">
        <v>60</v>
      </c>
      <c r="E98" s="29">
        <v>1</v>
      </c>
      <c r="F98" s="35">
        <v>529</v>
      </c>
      <c r="G98" s="47">
        <f t="shared" si="1"/>
        <v>580.84</v>
      </c>
    </row>
    <row r="99" spans="2:7" ht="24" x14ac:dyDescent="0.25">
      <c r="B99" s="37"/>
      <c r="C99" s="42"/>
      <c r="D99" s="11" t="s">
        <v>50</v>
      </c>
      <c r="E99" s="30"/>
      <c r="F99" s="33"/>
      <c r="G99" s="48"/>
    </row>
    <row r="100" spans="2:7" ht="24" x14ac:dyDescent="0.25">
      <c r="B100" s="37"/>
      <c r="C100" s="42"/>
      <c r="D100" s="11" t="s">
        <v>13</v>
      </c>
      <c r="E100" s="30"/>
      <c r="F100" s="33"/>
      <c r="G100" s="48"/>
    </row>
    <row r="101" spans="2:7" ht="24" x14ac:dyDescent="0.25">
      <c r="B101" s="37"/>
      <c r="C101" s="42"/>
      <c r="D101" s="11" t="s">
        <v>38</v>
      </c>
      <c r="E101" s="30"/>
      <c r="F101" s="33"/>
      <c r="G101" s="48"/>
    </row>
    <row r="102" spans="2:7" x14ac:dyDescent="0.25">
      <c r="B102" s="37"/>
      <c r="C102" s="42"/>
      <c r="D102" s="11" t="s">
        <v>16</v>
      </c>
      <c r="E102" s="30"/>
      <c r="F102" s="33"/>
      <c r="G102" s="48"/>
    </row>
    <row r="103" spans="2:7" ht="24.75" thickBot="1" x14ac:dyDescent="0.3">
      <c r="B103" s="38"/>
      <c r="C103" s="43"/>
      <c r="D103" s="13" t="s">
        <v>17</v>
      </c>
      <c r="E103" s="31"/>
      <c r="F103" s="34"/>
      <c r="G103" s="49"/>
    </row>
    <row r="104" spans="2:7" ht="15.75" thickBot="1" x14ac:dyDescent="0.3">
      <c r="B104" s="3" t="s">
        <v>61</v>
      </c>
      <c r="C104" s="7" t="s">
        <v>62</v>
      </c>
      <c r="D104" s="15" t="s">
        <v>63</v>
      </c>
      <c r="E104" s="14">
        <v>3</v>
      </c>
      <c r="F104" s="6">
        <v>60</v>
      </c>
      <c r="G104" s="22">
        <f t="shared" si="1"/>
        <v>65.88</v>
      </c>
    </row>
    <row r="105" spans="2:7" ht="15.75" thickBot="1" x14ac:dyDescent="0.3">
      <c r="B105" s="3" t="s">
        <v>64</v>
      </c>
      <c r="C105" s="7" t="s">
        <v>62</v>
      </c>
      <c r="D105" s="16" t="s">
        <v>65</v>
      </c>
      <c r="E105" s="14">
        <v>3</v>
      </c>
      <c r="F105" s="6">
        <v>35</v>
      </c>
      <c r="G105" s="22">
        <f t="shared" si="1"/>
        <v>38.43</v>
      </c>
    </row>
    <row r="106" spans="2:7" ht="15.75" thickBot="1" x14ac:dyDescent="0.3">
      <c r="B106" s="3" t="s">
        <v>66</v>
      </c>
      <c r="C106" s="7" t="s">
        <v>62</v>
      </c>
      <c r="D106" s="16" t="s">
        <v>67</v>
      </c>
      <c r="E106" s="14">
        <v>1</v>
      </c>
      <c r="F106" s="6">
        <v>35</v>
      </c>
      <c r="G106" s="22">
        <f t="shared" si="1"/>
        <v>38.43</v>
      </c>
    </row>
    <row r="107" spans="2:7" ht="15.75" thickBot="1" x14ac:dyDescent="0.3">
      <c r="B107" s="3" t="s">
        <v>68</v>
      </c>
      <c r="C107" s="7" t="s">
        <v>62</v>
      </c>
      <c r="D107" s="16" t="s">
        <v>69</v>
      </c>
      <c r="E107" s="14">
        <v>1</v>
      </c>
      <c r="F107" s="6">
        <v>35</v>
      </c>
      <c r="G107" s="22">
        <f t="shared" si="1"/>
        <v>38.43</v>
      </c>
    </row>
    <row r="108" spans="2:7" ht="15.75" thickBot="1" x14ac:dyDescent="0.3">
      <c r="B108" s="3" t="s">
        <v>70</v>
      </c>
      <c r="C108" s="7" t="s">
        <v>62</v>
      </c>
      <c r="D108" s="16" t="s">
        <v>71</v>
      </c>
      <c r="E108" s="14">
        <v>1</v>
      </c>
      <c r="F108" s="6">
        <v>35</v>
      </c>
      <c r="G108" s="22">
        <f t="shared" si="1"/>
        <v>38.43</v>
      </c>
    </row>
    <row r="109" spans="2:7" ht="15.75" thickBot="1" x14ac:dyDescent="0.3">
      <c r="B109" s="3" t="s">
        <v>72</v>
      </c>
      <c r="C109" s="7" t="s">
        <v>62</v>
      </c>
      <c r="D109" s="16" t="s">
        <v>73</v>
      </c>
      <c r="E109" s="14">
        <v>3</v>
      </c>
      <c r="F109" s="6">
        <v>35</v>
      </c>
      <c r="G109" s="22">
        <f t="shared" si="1"/>
        <v>38.43</v>
      </c>
    </row>
    <row r="110" spans="2:7" ht="15.75" thickBot="1" x14ac:dyDescent="0.3">
      <c r="B110" s="3" t="s">
        <v>74</v>
      </c>
      <c r="C110" s="7" t="s">
        <v>62</v>
      </c>
      <c r="D110" s="16" t="s">
        <v>75</v>
      </c>
      <c r="E110" s="14">
        <v>3</v>
      </c>
      <c r="F110" s="6">
        <v>35</v>
      </c>
      <c r="G110" s="22">
        <f t="shared" si="1"/>
        <v>38.43</v>
      </c>
    </row>
    <row r="111" spans="2:7" ht="15.75" thickBot="1" x14ac:dyDescent="0.3">
      <c r="B111" s="3" t="s">
        <v>76</v>
      </c>
      <c r="C111" s="7" t="s">
        <v>62</v>
      </c>
      <c r="D111" s="16" t="s">
        <v>77</v>
      </c>
      <c r="E111" s="14">
        <v>3</v>
      </c>
      <c r="F111" s="6">
        <v>35</v>
      </c>
      <c r="G111" s="22">
        <f t="shared" si="1"/>
        <v>38.43</v>
      </c>
    </row>
    <row r="112" spans="2:7" ht="15.75" thickBot="1" x14ac:dyDescent="0.3">
      <c r="B112" s="3" t="s">
        <v>78</v>
      </c>
      <c r="C112" s="7" t="s">
        <v>62</v>
      </c>
      <c r="D112" s="16" t="s">
        <v>79</v>
      </c>
      <c r="E112" s="14">
        <v>1</v>
      </c>
      <c r="F112" s="6">
        <v>35</v>
      </c>
      <c r="G112" s="22">
        <f t="shared" si="1"/>
        <v>38.43</v>
      </c>
    </row>
    <row r="113" spans="2:7" ht="15.75" thickBot="1" x14ac:dyDescent="0.3">
      <c r="B113" s="3" t="s">
        <v>80</v>
      </c>
      <c r="C113" s="7" t="s">
        <v>62</v>
      </c>
      <c r="D113" s="16" t="s">
        <v>81</v>
      </c>
      <c r="E113" s="14">
        <v>3</v>
      </c>
      <c r="F113" s="6">
        <v>35</v>
      </c>
      <c r="G113" s="22">
        <f t="shared" si="1"/>
        <v>38.43</v>
      </c>
    </row>
    <row r="114" spans="2:7" ht="15.75" thickBot="1" x14ac:dyDescent="0.3">
      <c r="B114" s="3" t="s">
        <v>82</v>
      </c>
      <c r="C114" s="7" t="s">
        <v>62</v>
      </c>
      <c r="D114" s="16" t="s">
        <v>83</v>
      </c>
      <c r="E114" s="14">
        <v>3</v>
      </c>
      <c r="F114" s="6">
        <v>60</v>
      </c>
      <c r="G114" s="22">
        <f t="shared" si="1"/>
        <v>65.88</v>
      </c>
    </row>
    <row r="115" spans="2:7" ht="15.75" thickBot="1" x14ac:dyDescent="0.3">
      <c r="B115" s="3" t="s">
        <v>84</v>
      </c>
      <c r="C115" s="7" t="s">
        <v>62</v>
      </c>
      <c r="D115" s="16" t="s">
        <v>85</v>
      </c>
      <c r="E115" s="14">
        <v>3</v>
      </c>
      <c r="F115" s="6">
        <v>60</v>
      </c>
      <c r="G115" s="22">
        <f t="shared" si="1"/>
        <v>65.88</v>
      </c>
    </row>
    <row r="116" spans="2:7" ht="15.75" thickBot="1" x14ac:dyDescent="0.3">
      <c r="B116" s="3" t="s">
        <v>86</v>
      </c>
      <c r="C116" s="7" t="s">
        <v>62</v>
      </c>
      <c r="D116" s="16" t="s">
        <v>87</v>
      </c>
      <c r="E116" s="14">
        <v>1</v>
      </c>
      <c r="F116" s="6">
        <v>60</v>
      </c>
      <c r="G116" s="22">
        <f t="shared" si="1"/>
        <v>65.88</v>
      </c>
    </row>
    <row r="117" spans="2:7" ht="15.75" thickBot="1" x14ac:dyDescent="0.3">
      <c r="B117" s="3" t="s">
        <v>88</v>
      </c>
      <c r="C117" s="7" t="s">
        <v>62</v>
      </c>
      <c r="D117" s="16" t="s">
        <v>89</v>
      </c>
      <c r="E117" s="14">
        <v>1</v>
      </c>
      <c r="F117" s="6">
        <v>60</v>
      </c>
      <c r="G117" s="22">
        <f t="shared" si="1"/>
        <v>65.88</v>
      </c>
    </row>
    <row r="118" spans="2:7" ht="15.75" thickBot="1" x14ac:dyDescent="0.3">
      <c r="B118" s="3" t="s">
        <v>90</v>
      </c>
      <c r="C118" s="7" t="s">
        <v>62</v>
      </c>
      <c r="D118" s="16" t="s">
        <v>91</v>
      </c>
      <c r="E118" s="14">
        <v>1</v>
      </c>
      <c r="F118" s="6">
        <v>60</v>
      </c>
      <c r="G118" s="22">
        <f t="shared" si="1"/>
        <v>65.88</v>
      </c>
    </row>
    <row r="119" spans="2:7" ht="15.75" thickBot="1" x14ac:dyDescent="0.3">
      <c r="B119" s="3" t="s">
        <v>92</v>
      </c>
      <c r="C119" s="7" t="s">
        <v>62</v>
      </c>
      <c r="D119" s="17" t="s">
        <v>93</v>
      </c>
      <c r="E119" s="14">
        <v>1</v>
      </c>
      <c r="F119" s="6">
        <v>60</v>
      </c>
      <c r="G119" s="22">
        <f t="shared" si="1"/>
        <v>65.88</v>
      </c>
    </row>
    <row r="120" spans="2:7" ht="57.75" customHeight="1" x14ac:dyDescent="0.25">
      <c r="B120" s="36" t="s">
        <v>94</v>
      </c>
      <c r="C120" s="41" t="s">
        <v>95</v>
      </c>
      <c r="D120" s="10" t="s">
        <v>96</v>
      </c>
      <c r="E120" s="29">
        <v>3</v>
      </c>
      <c r="F120" s="35">
        <v>220</v>
      </c>
      <c r="G120" s="47">
        <f t="shared" si="1"/>
        <v>241.56</v>
      </c>
    </row>
    <row r="121" spans="2:7" ht="49.5" customHeight="1" thickBot="1" x14ac:dyDescent="0.3">
      <c r="B121" s="38"/>
      <c r="C121" s="43"/>
      <c r="D121" s="13" t="s">
        <v>97</v>
      </c>
      <c r="E121" s="31"/>
      <c r="F121" s="34"/>
      <c r="G121" s="49"/>
    </row>
    <row r="122" spans="2:7" ht="31.5" customHeight="1" x14ac:dyDescent="0.25">
      <c r="B122" s="36" t="s">
        <v>98</v>
      </c>
      <c r="C122" s="41"/>
      <c r="D122" s="10" t="s">
        <v>99</v>
      </c>
      <c r="E122" s="29">
        <v>3</v>
      </c>
      <c r="F122" s="35">
        <v>300</v>
      </c>
      <c r="G122" s="47">
        <f t="shared" si="1"/>
        <v>329.4</v>
      </c>
    </row>
    <row r="123" spans="2:7" ht="37.5" customHeight="1" x14ac:dyDescent="0.25">
      <c r="B123" s="37"/>
      <c r="C123" s="42"/>
      <c r="D123" s="11" t="s">
        <v>96</v>
      </c>
      <c r="E123" s="30"/>
      <c r="F123" s="33"/>
      <c r="G123" s="48"/>
    </row>
    <row r="124" spans="2:7" ht="53.25" customHeight="1" x14ac:dyDescent="0.25">
      <c r="B124" s="37"/>
      <c r="C124" s="42"/>
      <c r="D124" s="11" t="s">
        <v>97</v>
      </c>
      <c r="E124" s="30"/>
      <c r="F124" s="33"/>
      <c r="G124" s="48"/>
    </row>
    <row r="125" spans="2:7" ht="60" x14ac:dyDescent="0.25">
      <c r="B125" s="37"/>
      <c r="C125" s="42"/>
      <c r="D125" s="11" t="s">
        <v>100</v>
      </c>
      <c r="E125" s="30"/>
      <c r="F125" s="33"/>
      <c r="G125" s="48"/>
    </row>
    <row r="126" spans="2:7" ht="42.75" customHeight="1" x14ac:dyDescent="0.25">
      <c r="B126" s="37"/>
      <c r="C126" s="42"/>
      <c r="D126" s="11" t="s">
        <v>101</v>
      </c>
      <c r="E126" s="30"/>
      <c r="F126" s="33"/>
      <c r="G126" s="48"/>
    </row>
    <row r="127" spans="2:7" ht="24.75" thickBot="1" x14ac:dyDescent="0.3">
      <c r="B127" s="38"/>
      <c r="C127" s="43"/>
      <c r="D127" s="13" t="s">
        <v>102</v>
      </c>
      <c r="E127" s="31"/>
      <c r="F127" s="34"/>
      <c r="G127" s="49"/>
    </row>
    <row r="128" spans="2:7" ht="30.75" customHeight="1" x14ac:dyDescent="0.25">
      <c r="B128" s="36" t="s">
        <v>103</v>
      </c>
      <c r="C128" s="41"/>
      <c r="D128" s="10" t="s">
        <v>104</v>
      </c>
      <c r="E128" s="29">
        <v>3</v>
      </c>
      <c r="F128" s="35">
        <v>990</v>
      </c>
      <c r="G128" s="47">
        <f t="shared" si="1"/>
        <v>1087.02</v>
      </c>
    </row>
    <row r="129" spans="2:7" ht="45.75" customHeight="1" x14ac:dyDescent="0.25">
      <c r="B129" s="37"/>
      <c r="C129" s="42"/>
      <c r="D129" s="11" t="s">
        <v>96</v>
      </c>
      <c r="E129" s="30"/>
      <c r="F129" s="33"/>
      <c r="G129" s="48"/>
    </row>
    <row r="130" spans="2:7" ht="45.75" customHeight="1" x14ac:dyDescent="0.25">
      <c r="B130" s="37"/>
      <c r="C130" s="42"/>
      <c r="D130" s="11" t="s">
        <v>97</v>
      </c>
      <c r="E130" s="30"/>
      <c r="F130" s="33"/>
      <c r="G130" s="48"/>
    </row>
    <row r="131" spans="2:7" ht="45.75" customHeight="1" x14ac:dyDescent="0.25">
      <c r="B131" s="37"/>
      <c r="C131" s="42"/>
      <c r="D131" s="11" t="s">
        <v>100</v>
      </c>
      <c r="E131" s="30"/>
      <c r="F131" s="33"/>
      <c r="G131" s="48"/>
    </row>
    <row r="132" spans="2:7" ht="45.75" customHeight="1" x14ac:dyDescent="0.25">
      <c r="B132" s="37"/>
      <c r="C132" s="42"/>
      <c r="D132" s="11" t="s">
        <v>101</v>
      </c>
      <c r="E132" s="30"/>
      <c r="F132" s="33"/>
      <c r="G132" s="48"/>
    </row>
    <row r="133" spans="2:7" ht="45.75" customHeight="1" thickBot="1" x14ac:dyDescent="0.3">
      <c r="B133" s="38"/>
      <c r="C133" s="43"/>
      <c r="D133" s="18" t="s">
        <v>102</v>
      </c>
      <c r="E133" s="31"/>
      <c r="F133" s="34"/>
      <c r="G133" s="49"/>
    </row>
    <row r="134" spans="2:7" ht="33.75" customHeight="1" thickBot="1" x14ac:dyDescent="0.3">
      <c r="B134" s="3" t="s">
        <v>105</v>
      </c>
      <c r="C134" s="7" t="s">
        <v>106</v>
      </c>
      <c r="D134" s="18" t="s">
        <v>107</v>
      </c>
      <c r="E134" s="14">
        <v>5</v>
      </c>
      <c r="F134" s="6">
        <v>70</v>
      </c>
      <c r="G134" s="22">
        <f t="shared" ref="G134:G136" si="2">+(ROUND((F134*(1+(16.8-7)/100)),2))</f>
        <v>76.86</v>
      </c>
    </row>
    <row r="135" spans="2:7" ht="35.25" customHeight="1" thickBot="1" x14ac:dyDescent="0.3">
      <c r="B135" s="3" t="s">
        <v>108</v>
      </c>
      <c r="C135" s="7" t="s">
        <v>106</v>
      </c>
      <c r="D135" s="18" t="s">
        <v>109</v>
      </c>
      <c r="E135" s="14">
        <v>5</v>
      </c>
      <c r="F135" s="6">
        <v>70</v>
      </c>
      <c r="G135" s="22">
        <f t="shared" si="2"/>
        <v>76.86</v>
      </c>
    </row>
    <row r="136" spans="2:7" ht="40.5" customHeight="1" thickBot="1" x14ac:dyDescent="0.3">
      <c r="B136" s="3" t="s">
        <v>110</v>
      </c>
      <c r="C136" s="7" t="s">
        <v>106</v>
      </c>
      <c r="D136" s="13" t="s">
        <v>111</v>
      </c>
      <c r="E136" s="14">
        <v>5</v>
      </c>
      <c r="F136" s="6">
        <v>70</v>
      </c>
      <c r="G136" s="22">
        <f t="shared" si="2"/>
        <v>76.86</v>
      </c>
    </row>
  </sheetData>
  <mergeCells count="95">
    <mergeCell ref="G98:G103"/>
    <mergeCell ref="G120:G121"/>
    <mergeCell ref="G122:G127"/>
    <mergeCell ref="G128:G133"/>
    <mergeCell ref="G62:G66"/>
    <mergeCell ref="G68:G73"/>
    <mergeCell ref="G74:G79"/>
    <mergeCell ref="G80:G85"/>
    <mergeCell ref="G86:G91"/>
    <mergeCell ref="G92:G97"/>
    <mergeCell ref="G57:G61"/>
    <mergeCell ref="F4:F11"/>
    <mergeCell ref="G4:G11"/>
    <mergeCell ref="G12:G18"/>
    <mergeCell ref="G19:G25"/>
    <mergeCell ref="G26:G32"/>
    <mergeCell ref="G33:G39"/>
    <mergeCell ref="G40:G46"/>
    <mergeCell ref="G47:G51"/>
    <mergeCell ref="G52:G56"/>
    <mergeCell ref="B128:B133"/>
    <mergeCell ref="C128:C133"/>
    <mergeCell ref="E128:E133"/>
    <mergeCell ref="F128:F133"/>
    <mergeCell ref="B120:B121"/>
    <mergeCell ref="C120:C121"/>
    <mergeCell ref="E120:E121"/>
    <mergeCell ref="F120:F121"/>
    <mergeCell ref="B122:B127"/>
    <mergeCell ref="C122:C127"/>
    <mergeCell ref="E122:E127"/>
    <mergeCell ref="F122:F127"/>
    <mergeCell ref="B92:B97"/>
    <mergeCell ref="C92:C97"/>
    <mergeCell ref="E92:E97"/>
    <mergeCell ref="F92:F97"/>
    <mergeCell ref="B98:B103"/>
    <mergeCell ref="C98:C103"/>
    <mergeCell ref="E98:E103"/>
    <mergeCell ref="F98:F103"/>
    <mergeCell ref="B68:B73"/>
    <mergeCell ref="C68:C73"/>
    <mergeCell ref="E68:E73"/>
    <mergeCell ref="F68:F73"/>
    <mergeCell ref="B74:B79"/>
    <mergeCell ref="C74:C79"/>
    <mergeCell ref="E74:E79"/>
    <mergeCell ref="F74:F79"/>
    <mergeCell ref="B80:B85"/>
    <mergeCell ref="C80:C85"/>
    <mergeCell ref="E80:E85"/>
    <mergeCell ref="F80:F85"/>
    <mergeCell ref="B86:B91"/>
    <mergeCell ref="C86:C91"/>
    <mergeCell ref="E86:E91"/>
    <mergeCell ref="F86:F91"/>
    <mergeCell ref="B62:B66"/>
    <mergeCell ref="C62:C66"/>
    <mergeCell ref="E62:E66"/>
    <mergeCell ref="F62:F66"/>
    <mergeCell ref="B52:B56"/>
    <mergeCell ref="C52:C56"/>
    <mergeCell ref="E52:E56"/>
    <mergeCell ref="F52:F56"/>
    <mergeCell ref="B57:B61"/>
    <mergeCell ref="C57:C61"/>
    <mergeCell ref="E57:E61"/>
    <mergeCell ref="F57:F61"/>
    <mergeCell ref="F26:F32"/>
    <mergeCell ref="B33:B39"/>
    <mergeCell ref="C33:C39"/>
    <mergeCell ref="E33:E39"/>
    <mergeCell ref="F33:F39"/>
    <mergeCell ref="F40:F46"/>
    <mergeCell ref="B47:B51"/>
    <mergeCell ref="C47:C51"/>
    <mergeCell ref="E47:E51"/>
    <mergeCell ref="F47:F51"/>
    <mergeCell ref="E4:E11"/>
    <mergeCell ref="B4:B11"/>
    <mergeCell ref="C4:C11"/>
    <mergeCell ref="B40:B46"/>
    <mergeCell ref="C40:C46"/>
    <mergeCell ref="E40:E46"/>
    <mergeCell ref="B26:B32"/>
    <mergeCell ref="C26:C32"/>
    <mergeCell ref="E26:E32"/>
    <mergeCell ref="B12:B18"/>
    <mergeCell ref="C12:C18"/>
    <mergeCell ref="E12:E18"/>
    <mergeCell ref="F12:F18"/>
    <mergeCell ref="B19:B25"/>
    <mergeCell ref="C19:C25"/>
    <mergeCell ref="E19:E25"/>
    <mergeCell ref="F19:F25"/>
  </mergeCells>
  <pageMargins left="0.7" right="0.7" top="0.75" bottom="0.75" header="0.3" footer="0.3"/>
  <pageSetup paperSize="9" orientation="portrait" horizontalDpi="1200" verticalDpi="1200" r:id="rId1"/>
</worksheet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Ivaškevičienė</dc:creator>
  <cp:lastModifiedBy>Virginija Balkytė</cp:lastModifiedBy>
  <dcterms:created xsi:type="dcterms:W3CDTF">2015-06-05T18:17:20Z</dcterms:created>
  <dcterms:modified xsi:type="dcterms:W3CDTF">2023-01-17T12:20:05Z</dcterms:modified>
</cp:coreProperties>
</file>